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X:\WIP Wade Ketchum\FEES  Tuition and Ancillary\"/>
    </mc:Choice>
  </mc:AlternateContent>
  <xr:revisionPtr revIDLastSave="0" documentId="13_ncr:1_{F7F2ADE8-FFD1-4C08-AA3D-AD5F95740243}" xr6:coauthVersionLast="47" xr6:coauthVersionMax="47" xr10:uidLastSave="{00000000-0000-0000-0000-000000000000}"/>
  <workbookProtection workbookAlgorithmName="SHA-512" workbookHashValue="iM8tNhnWVpcusH0SV6HLVZaHW8YVzTJle/y1EIV+7ROc3+/Kl+WUJxLxVpJMb+HnN9UWImEctJtQFMhYKPmduA==" workbookSaltValue="nFLYTPd8shHiFfdM+zf7Uw==" workbookSpinCount="100000" lockStructure="1"/>
  <bookViews>
    <workbookView xWindow="-120" yWindow="-120" windowWidth="29040" windowHeight="15720" xr2:uid="{00000000-000D-0000-FFFF-FFFF00000000}"/>
  </bookViews>
  <sheets>
    <sheet name="Calculation" sheetId="1" r:id="rId1"/>
  </sheets>
  <definedNames>
    <definedName name="_xlnm._FilterDatabase" localSheetId="0" hidden="1">Calculation!#REF!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20" i="1" s="1"/>
  <c r="C32" i="1" s="1"/>
  <c r="C30" i="1"/>
  <c r="C33" i="1" s="1"/>
  <c r="C35" i="1" l="1"/>
</calcChain>
</file>

<file path=xl/sharedStrings.xml><?xml version="1.0" encoding="utf-8"?>
<sst xmlns="http://schemas.openxmlformats.org/spreadsheetml/2006/main" count="36" uniqueCount="34">
  <si>
    <t>Student 1st Term Payment Calculation Worksheet</t>
  </si>
  <si>
    <t>Section A - Total Fees</t>
  </si>
  <si>
    <t>Residence Room Fee (if applicable)</t>
  </si>
  <si>
    <t>Meal Plan Fee (if applicable)</t>
  </si>
  <si>
    <t>DCB (Declining Balance for purchases at food outlets)</t>
  </si>
  <si>
    <t>Total Fees</t>
  </si>
  <si>
    <t xml:space="preserve">Payment Calculation is Total fees X 65%  </t>
  </si>
  <si>
    <t>A</t>
  </si>
  <si>
    <t>Section B - Less (payments, scholarships and NS bursary)</t>
  </si>
  <si>
    <t>50% of NS Bursary (Full time NS Students use $641.50)</t>
  </si>
  <si>
    <t>100% of StFX Entrance Bursary (this is separate from a StFX scholarship)</t>
  </si>
  <si>
    <t>100% of Payments already applied</t>
  </si>
  <si>
    <t xml:space="preserve">100% Funds from last year owing to you  e.g. &lt;$133.95&gt;  (returning students, if applicable) </t>
  </si>
  <si>
    <t>Total section B</t>
  </si>
  <si>
    <t>B</t>
  </si>
  <si>
    <t>Section A Total</t>
  </si>
  <si>
    <t>Less (Subtract) Section B Total</t>
  </si>
  <si>
    <t>1st Term Payment Required by September 15th</t>
  </si>
  <si>
    <t>January 15th – Remaining Balance on Student Account is Due</t>
  </si>
  <si>
    <t>100% of other payments not already included</t>
  </si>
  <si>
    <t>Other fees not already included</t>
  </si>
  <si>
    <t>100% of external scholarships/bursaries (to be applied prior to Sept 15th)</t>
  </si>
  <si>
    <t>50% of StFX Scholarships &amp; AFA's (Enter 1/2 of your yearly StFX scholarship amount)</t>
  </si>
  <si>
    <t>Tuition(NS 10,135, NS Nursing 10,525, Non-NS 10,340, Non-NS Nursing 10,735)</t>
  </si>
  <si>
    <t>Information and Technology fee (full time use 480)</t>
  </si>
  <si>
    <t>International Student Fee (11,760, Nursing 12,212)</t>
  </si>
  <si>
    <t>Facilities Renewal fee (full time use 233)</t>
  </si>
  <si>
    <t>Fitness and Recreational fee (full time use 137)</t>
  </si>
  <si>
    <t>Student Union fee (full time use 203)</t>
  </si>
  <si>
    <t>Laundry Fee and tenant insurance for those in residence (240)</t>
  </si>
  <si>
    <t>Student Union Bloomfield Renovation Fee (25)</t>
  </si>
  <si>
    <t>Health and Wellness Expansion fee (full time use 125)</t>
  </si>
  <si>
    <t>My Virtual Doctor - if applicable (49)</t>
  </si>
  <si>
    <t>Health and Dental Premium (if applicable 595 domestic, 1,575 international)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</si>
</sst>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4" fontId="0" fillId="0" borderId="1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3" xfId="0" applyNumberFormat="1" applyBorder="1"/>
    <xf numFmtId="4" fontId="0" fillId="0" borderId="4" xfId="0" applyNumberFormat="1" applyBorder="1"/>
    <xf numFmtId="4" fontId="0" fillId="0" borderId="1" xfId="0" applyNumberFormat="1" applyBorder="1"/>
    <xf numFmtId="4" fontId="0" fillId="0" borderId="2" xfId="0" applyNumberFormat="1" applyBorder="1"/>
    <xf numFmtId="164" fontId="5" fillId="0" borderId="4" xfId="0" applyNumberFormat="1" applyFont="1" applyBorder="1"/>
    <xf numFmtId="0" fontId="6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zoomScaleNormal="100" workbookViewId="0">
      <selection activeCell="I14" sqref="I14"/>
    </sheetView>
  </sheetViews>
  <sheetFormatPr defaultColWidth="9.140625" defaultRowHeight="23.25" customHeight="1" x14ac:dyDescent="0.25"/>
  <cols>
    <col min="1" max="1" width="9.140625" style="1"/>
    <col min="2" max="2" width="79.28515625" style="1" customWidth="1"/>
    <col min="3" max="3" width="22.85546875" style="3" customWidth="1"/>
    <col min="4" max="4" width="3.140625" style="1" customWidth="1"/>
    <col min="5" max="8" width="9.140625" style="1"/>
    <col min="9" max="9" width="13.85546875" style="1" customWidth="1"/>
    <col min="10" max="16384" width="9.140625" style="1"/>
  </cols>
  <sheetData>
    <row r="1" spans="1:5" ht="23.25" customHeight="1" x14ac:dyDescent="0.35">
      <c r="A1" s="16" t="s">
        <v>0</v>
      </c>
      <c r="B1" s="16"/>
      <c r="C1" s="16"/>
      <c r="D1" s="16"/>
      <c r="E1" s="2"/>
    </row>
    <row r="2" spans="1:5" ht="23.25" customHeight="1" x14ac:dyDescent="0.25">
      <c r="A2" s="4" t="s">
        <v>1</v>
      </c>
      <c r="B2" s="4"/>
      <c r="C2" s="5"/>
    </row>
    <row r="3" spans="1:5" ht="23.25" customHeight="1" x14ac:dyDescent="0.25">
      <c r="B3" s="1" t="s">
        <v>23</v>
      </c>
      <c r="C3" s="6"/>
    </row>
    <row r="4" spans="1:5" ht="23.25" customHeight="1" x14ac:dyDescent="0.25">
      <c r="B4" s="1" t="s">
        <v>25</v>
      </c>
      <c r="C4" s="6"/>
    </row>
    <row r="5" spans="1:5" ht="23.25" customHeight="1" x14ac:dyDescent="0.25">
      <c r="B5" s="1" t="s">
        <v>24</v>
      </c>
      <c r="C5" s="6"/>
    </row>
    <row r="6" spans="1:5" ht="23.25" customHeight="1" x14ac:dyDescent="0.25">
      <c r="B6" s="1" t="s">
        <v>26</v>
      </c>
      <c r="C6" s="6"/>
    </row>
    <row r="7" spans="1:5" ht="23.25" customHeight="1" x14ac:dyDescent="0.25">
      <c r="B7" s="1" t="s">
        <v>27</v>
      </c>
      <c r="C7" s="7"/>
    </row>
    <row r="8" spans="1:5" ht="23.25" customHeight="1" x14ac:dyDescent="0.25">
      <c r="B8" s="1" t="s">
        <v>28</v>
      </c>
      <c r="C8" s="6"/>
    </row>
    <row r="9" spans="1:5" ht="23.25" customHeight="1" x14ac:dyDescent="0.25">
      <c r="B9" s="1" t="s">
        <v>30</v>
      </c>
      <c r="C9" s="7"/>
    </row>
    <row r="10" spans="1:5" ht="23.25" customHeight="1" x14ac:dyDescent="0.25">
      <c r="B10" s="1" t="s">
        <v>31</v>
      </c>
      <c r="C10" s="6"/>
    </row>
    <row r="11" spans="1:5" ht="23.25" customHeight="1" x14ac:dyDescent="0.25">
      <c r="B11" s="1" t="s">
        <v>32</v>
      </c>
      <c r="C11" s="7"/>
    </row>
    <row r="12" spans="1:5" ht="23.25" customHeight="1" x14ac:dyDescent="0.25">
      <c r="B12" s="1" t="s">
        <v>33</v>
      </c>
      <c r="C12" s="7"/>
    </row>
    <row r="13" spans="1:5" ht="23.25" customHeight="1" x14ac:dyDescent="0.25">
      <c r="B13" s="1" t="s">
        <v>2</v>
      </c>
      <c r="C13" s="7"/>
    </row>
    <row r="14" spans="1:5" ht="23.25" customHeight="1" x14ac:dyDescent="0.25">
      <c r="B14" s="1" t="s">
        <v>3</v>
      </c>
      <c r="C14" s="7"/>
    </row>
    <row r="15" spans="1:5" ht="23.25" customHeight="1" x14ac:dyDescent="0.25">
      <c r="B15" s="1" t="s">
        <v>4</v>
      </c>
      <c r="C15" s="10"/>
    </row>
    <row r="16" spans="1:5" ht="23.25" customHeight="1" x14ac:dyDescent="0.25">
      <c r="B16" s="1" t="s">
        <v>29</v>
      </c>
      <c r="C16" s="10"/>
    </row>
    <row r="17" spans="1:7" ht="23.25" customHeight="1" x14ac:dyDescent="0.25">
      <c r="B17" s="1" t="s">
        <v>20</v>
      </c>
      <c r="C17" s="10"/>
    </row>
    <row r="18" spans="1:7" ht="23.25" customHeight="1" thickBot="1" x14ac:dyDescent="0.3">
      <c r="B18" s="1" t="s">
        <v>5</v>
      </c>
      <c r="C18" s="11">
        <f>SUM(C3:C17)</f>
        <v>0</v>
      </c>
    </row>
    <row r="19" spans="1:7" ht="23.25" customHeight="1" thickTop="1" x14ac:dyDescent="0.25"/>
    <row r="20" spans="1:7" ht="23.25" customHeight="1" thickBot="1" x14ac:dyDescent="0.3">
      <c r="A20" s="4" t="s">
        <v>6</v>
      </c>
      <c r="C20" s="12">
        <f>C18*0.65</f>
        <v>0</v>
      </c>
      <c r="D20" s="4" t="s">
        <v>7</v>
      </c>
      <c r="G20" s="8"/>
    </row>
    <row r="21" spans="1:7" ht="23.25" customHeight="1" thickTop="1" x14ac:dyDescent="0.25"/>
    <row r="22" spans="1:7" ht="23.25" customHeight="1" x14ac:dyDescent="0.25">
      <c r="A22" s="4" t="s">
        <v>8</v>
      </c>
    </row>
    <row r="23" spans="1:7" ht="23.25" customHeight="1" x14ac:dyDescent="0.25">
      <c r="B23" s="1" t="s">
        <v>9</v>
      </c>
      <c r="C23" s="6"/>
    </row>
    <row r="24" spans="1:7" ht="23.25" customHeight="1" x14ac:dyDescent="0.25">
      <c r="B24" s="1" t="s">
        <v>22</v>
      </c>
      <c r="C24" s="7"/>
    </row>
    <row r="25" spans="1:7" ht="23.25" customHeight="1" x14ac:dyDescent="0.25">
      <c r="B25" s="1" t="s">
        <v>10</v>
      </c>
      <c r="C25" s="7"/>
    </row>
    <row r="26" spans="1:7" ht="23.25" customHeight="1" x14ac:dyDescent="0.25">
      <c r="B26" s="1" t="s">
        <v>21</v>
      </c>
      <c r="C26" s="7"/>
    </row>
    <row r="27" spans="1:7" ht="23.25" customHeight="1" x14ac:dyDescent="0.25">
      <c r="B27" s="1" t="s">
        <v>11</v>
      </c>
      <c r="C27" s="7"/>
    </row>
    <row r="28" spans="1:7" ht="23.25" customHeight="1" x14ac:dyDescent="0.25">
      <c r="B28" s="1" t="s">
        <v>12</v>
      </c>
      <c r="C28" s="7"/>
    </row>
    <row r="29" spans="1:7" ht="23.25" customHeight="1" x14ac:dyDescent="0.25">
      <c r="B29" s="1" t="s">
        <v>19</v>
      </c>
      <c r="C29" s="10"/>
    </row>
    <row r="30" spans="1:7" ht="23.25" customHeight="1" thickBot="1" x14ac:dyDescent="0.3">
      <c r="B30" s="4" t="s">
        <v>13</v>
      </c>
      <c r="C30" s="11">
        <f>SUM(C23:C29)</f>
        <v>0</v>
      </c>
      <c r="D30" s="4" t="s">
        <v>14</v>
      </c>
    </row>
    <row r="31" spans="1:7" ht="23.25" customHeight="1" thickTop="1" x14ac:dyDescent="0.25"/>
    <row r="32" spans="1:7" ht="23.25" customHeight="1" x14ac:dyDescent="0.25">
      <c r="A32" s="9" t="s">
        <v>15</v>
      </c>
      <c r="C32" s="13">
        <f>C20</f>
        <v>0</v>
      </c>
      <c r="D32" s="4" t="s">
        <v>7</v>
      </c>
    </row>
    <row r="33" spans="1:4" ht="23.25" customHeight="1" x14ac:dyDescent="0.25">
      <c r="A33" s="9" t="s">
        <v>16</v>
      </c>
      <c r="C33" s="14">
        <f>C30</f>
        <v>0</v>
      </c>
      <c r="D33" s="4" t="s">
        <v>14</v>
      </c>
    </row>
    <row r="34" spans="1:4" ht="23.25" customHeight="1" x14ac:dyDescent="0.25">
      <c r="A34" s="4"/>
      <c r="C34" s="10"/>
    </row>
    <row r="35" spans="1:4" ht="23.25" customHeight="1" thickBot="1" x14ac:dyDescent="0.35">
      <c r="A35" s="2" t="s">
        <v>17</v>
      </c>
      <c r="C35" s="15">
        <f>C32-C33</f>
        <v>0</v>
      </c>
    </row>
    <row r="36" spans="1:4" ht="12" customHeight="1" thickTop="1" x14ac:dyDescent="0.25"/>
    <row r="37" spans="1:4" ht="23.25" customHeight="1" x14ac:dyDescent="0.3">
      <c r="A37" s="2" t="s">
        <v>18</v>
      </c>
    </row>
  </sheetData>
  <sheetProtection algorithmName="SHA-512" hashValue="MJreQ0a0MbQ07pnuttWZwgT6IKPJ/MUBwumPI5dGR54TWEXZyY9FvCLRwfUwVoavJEfqFf8H3f18FLtEtwzaQA==" saltValue="NxSnKDMj/LxvHe/DXrY03Q==" spinCount="100000" sheet="1" objects="1" scenarios="1"/>
  <mergeCells count="1">
    <mergeCell ref="A1:D1"/>
  </mergeCells>
  <pageMargins left="0.7" right="0.7" top="0.75" bottom="0.75" header="0.3" footer="0.3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D18054F66DA84DA4A6CFCBAF65BFFE" ma:contentTypeVersion="10" ma:contentTypeDescription="Create a new document." ma:contentTypeScope="" ma:versionID="d0f421b1f32fcb4abf9b5932a68a49be">
  <xsd:schema xmlns:xsd="http://www.w3.org/2001/XMLSchema" xmlns:xs="http://www.w3.org/2001/XMLSchema" xmlns:p="http://schemas.microsoft.com/office/2006/metadata/properties" xmlns:ns3="094653e8-cac8-4b81-af86-aeaeceb150cf" xmlns:ns4="145a2c7c-de59-43d0-8458-4851a91aa8ab" targetNamespace="http://schemas.microsoft.com/office/2006/metadata/properties" ma:root="true" ma:fieldsID="a521638c612ec782711516dbc89e7527" ns3:_="" ns4:_="">
    <xsd:import namespace="094653e8-cac8-4b81-af86-aeaeceb150cf"/>
    <xsd:import namespace="145a2c7c-de59-43d0-8458-4851a91aa8a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653e8-cac8-4b81-af86-aeaeceb150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a2c7c-de59-43d0-8458-4851a91a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90CB79-FD76-4D1D-8A67-DE5DA17EED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4F4E1E-9211-4AC9-8ED7-1B06665B016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5CABB00-9BB5-42DB-96A2-5805F403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4653e8-cac8-4b81-af86-aeaeceb150cf"/>
    <ds:schemaRef ds:uri="145a2c7c-de59-43d0-8458-4851a91aa8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</vt:lpstr>
    </vt:vector>
  </TitlesOfParts>
  <Manager/>
  <Company>STFX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WKETCHUM</dc:creator>
  <cp:keywords/>
  <dc:description/>
  <cp:lastModifiedBy>Wade Ketchum</cp:lastModifiedBy>
  <cp:revision/>
  <cp:lastPrinted>2024-09-06T16:28:36Z</cp:lastPrinted>
  <dcterms:created xsi:type="dcterms:W3CDTF">2019-07-17T12:55:09Z</dcterms:created>
  <dcterms:modified xsi:type="dcterms:W3CDTF">2025-06-09T17:40:35Z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0x01010072D18054F66DA84DA4A6CFCBAF65BFFE</vt:lpwstr>
  </property>
</Properties>
</file>